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J8" i="1"/>
  <c r="J9" i="1" s="1"/>
  <c r="J10" i="1" s="1"/>
  <c r="J11" i="1" s="1"/>
  <c r="J12" i="1" s="1"/>
  <c r="J13" i="1" s="1"/>
  <c r="D11" i="1" l="1"/>
  <c r="D12" i="1" s="1"/>
  <c r="D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<sst xmlns="http://schemas.openxmlformats.org/spreadsheetml/2006/main" count="29" uniqueCount="21">
  <si>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</si>
  <si>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</si>
  <si>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</si>
  <si>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</si>
  <si>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</si>
  <si>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</si>
  <si>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</si>
  <si>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</si>
  <si>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</si>
  <si>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</si>
  <si>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</si>
  <si>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</si>
  <si>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</si>
  <si>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</si>
  <si>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النبطية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</si>
  <si>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</si>
  <si>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</si>
  <si>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الجنس وفئة عمر الحائز*</t>
  </si>
  <si>
    <t>غير معني**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</si>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</sst>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5" fontId="0" fillId="0" borderId="9" xfId="0" applyNumberFormat="1" applyBorder="1"/>
    <xf numFmtId="165" fontId="0" fillId="0" borderId="13" xfId="0" applyNumberFormat="1" applyBorder="1"/>
    <xf numFmtId="165" fontId="0" fillId="0" borderId="17" xfId="0" applyNumberFormat="1" applyBorder="1"/>
    <xf numFmtId="165" fontId="0" fillId="0" borderId="10" xfId="0" applyNumberFormat="1" applyBorder="1"/>
    <xf numFmtId="165" fontId="0" fillId="0" borderId="14" xfId="0" applyNumberFormat="1" applyBorder="1"/>
    <xf numFmtId="165" fontId="0" fillId="0" borderId="18" xfId="0" applyNumberForma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3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5" fontId="2" fillId="0" borderId="21" xfId="0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9" fillId="0" borderId="0" xfId="0" applyFont="1"/>
    <xf numFmtId="165" fontId="2" fillId="0" borderId="22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F4" sqref="F4"/>
    </sheetView>
  </sheetViews>
  <sheetFormatPr defaultRowHeight="15" x14ac:dyDescent="0.25"/>
  <cols>
    <col min="1" max="1" width="19.28515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36" customHeight="1" x14ac:dyDescent="0.5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50.25" customHeight="1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8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"/>
    </row>
    <row r="4" spans="1:11" ht="16.5" thickBot="1" x14ac:dyDescent="0.3">
      <c r="A4" s="26" t="s">
        <v>13</v>
      </c>
    </row>
    <row r="5" spans="1:11" ht="19.5" thickBot="1" x14ac:dyDescent="0.3">
      <c r="A5" s="31" t="s">
        <v>0</v>
      </c>
      <c r="B5" s="33" t="s">
        <v>1</v>
      </c>
      <c r="C5" s="34"/>
      <c r="D5" s="35"/>
      <c r="E5" s="33" t="s">
        <v>2</v>
      </c>
      <c r="F5" s="34"/>
      <c r="G5" s="35"/>
      <c r="H5" s="33" t="s">
        <v>3</v>
      </c>
      <c r="I5" s="34"/>
      <c r="J5" s="35"/>
    </row>
    <row r="6" spans="1:11" ht="15.75" thickBot="1" x14ac:dyDescent="0.3">
      <c r="A6" s="32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23" t="s">
        <v>18</v>
      </c>
      <c r="B7" s="4">
        <v>5</v>
      </c>
      <c r="C7" s="7">
        <f>B7/$B$14*100</f>
        <v>5.9758575355563517E-2</v>
      </c>
      <c r="D7" s="10">
        <f>C7</f>
        <v>5.9758575355563517E-2</v>
      </c>
      <c r="E7" s="13">
        <v>0</v>
      </c>
      <c r="F7" s="7">
        <f>E7/$E$14*100</f>
        <v>0</v>
      </c>
      <c r="G7" s="10">
        <f>F7</f>
        <v>0</v>
      </c>
      <c r="H7" s="4">
        <v>0</v>
      </c>
      <c r="I7" s="7">
        <f>H7/$H$14*100</f>
        <v>0</v>
      </c>
      <c r="J7" s="10">
        <f>I7</f>
        <v>0</v>
      </c>
    </row>
    <row r="8" spans="1:11" x14ac:dyDescent="0.25">
      <c r="A8" s="24" t="s">
        <v>6</v>
      </c>
      <c r="B8" s="5">
        <v>75</v>
      </c>
      <c r="C8" s="8">
        <f t="shared" ref="C8:C14" si="0">B8/$B$14*100</f>
        <v>0.89637863033345289</v>
      </c>
      <c r="D8" s="11">
        <f>D7+C8</f>
        <v>0.95613720568901639</v>
      </c>
      <c r="E8" s="14">
        <v>68</v>
      </c>
      <c r="F8" s="8">
        <f t="shared" ref="F8:F14" si="1">E8/$E$14*100</f>
        <v>0.93023255813953487</v>
      </c>
      <c r="G8" s="11">
        <f t="shared" ref="G8:G13" si="2">G7+F8</f>
        <v>0.93023255813953487</v>
      </c>
      <c r="H8" s="5">
        <v>7</v>
      </c>
      <c r="I8" s="8">
        <f t="shared" ref="I8:I14" si="3">H8/$H$14*100</f>
        <v>0.66539923954372615</v>
      </c>
      <c r="J8" s="11">
        <f t="shared" ref="J8:J13" si="4">J7+I8</f>
        <v>0.66539923954372615</v>
      </c>
    </row>
    <row r="9" spans="1:11" x14ac:dyDescent="0.25">
      <c r="A9" s="24" t="s">
        <v>7</v>
      </c>
      <c r="B9" s="5">
        <v>473</v>
      </c>
      <c r="C9" s="8">
        <f t="shared" si="0"/>
        <v>5.6531612286363098</v>
      </c>
      <c r="D9" s="11">
        <f t="shared" ref="D9:D13" si="5">D8+C9</f>
        <v>6.6092984343253258</v>
      </c>
      <c r="E9" s="14">
        <v>430</v>
      </c>
      <c r="F9" s="8">
        <f t="shared" si="1"/>
        <v>5.8823529411764701</v>
      </c>
      <c r="G9" s="11">
        <f t="shared" si="2"/>
        <v>6.8125854993160049</v>
      </c>
      <c r="H9" s="5">
        <v>43</v>
      </c>
      <c r="I9" s="8">
        <f t="shared" si="3"/>
        <v>4.0874524714828899</v>
      </c>
      <c r="J9" s="11">
        <f t="shared" si="4"/>
        <v>4.752851711026616</v>
      </c>
    </row>
    <row r="10" spans="1:11" x14ac:dyDescent="0.25">
      <c r="A10" s="24" t="s">
        <v>8</v>
      </c>
      <c r="B10" s="5">
        <v>1680</v>
      </c>
      <c r="C10" s="8">
        <f t="shared" si="0"/>
        <v>20.078881319469343</v>
      </c>
      <c r="D10" s="11">
        <f t="shared" si="5"/>
        <v>26.688179753794667</v>
      </c>
      <c r="E10" s="14">
        <v>1521</v>
      </c>
      <c r="F10" s="8">
        <f t="shared" si="1"/>
        <v>20.807113543091653</v>
      </c>
      <c r="G10" s="11">
        <f t="shared" si="2"/>
        <v>27.619699042407657</v>
      </c>
      <c r="H10" s="5">
        <v>159</v>
      </c>
      <c r="I10" s="8">
        <f t="shared" si="3"/>
        <v>15.114068441064637</v>
      </c>
      <c r="J10" s="11">
        <f t="shared" si="4"/>
        <v>19.866920152091254</v>
      </c>
    </row>
    <row r="11" spans="1:11" x14ac:dyDescent="0.25">
      <c r="A11" s="24" t="s">
        <v>9</v>
      </c>
      <c r="B11" s="5">
        <v>2307</v>
      </c>
      <c r="C11" s="8">
        <f t="shared" si="0"/>
        <v>27.572606669057009</v>
      </c>
      <c r="D11" s="11">
        <f>D10+C11</f>
        <v>54.26078642285168</v>
      </c>
      <c r="E11" s="14">
        <v>2042</v>
      </c>
      <c r="F11" s="8">
        <f t="shared" si="1"/>
        <v>27.934336525307796</v>
      </c>
      <c r="G11" s="11">
        <f t="shared" si="2"/>
        <v>55.554035567715452</v>
      </c>
      <c r="H11" s="5">
        <v>265</v>
      </c>
      <c r="I11" s="8">
        <f t="shared" si="3"/>
        <v>25.190114068441066</v>
      </c>
      <c r="J11" s="11">
        <f t="shared" si="4"/>
        <v>45.057034220532316</v>
      </c>
    </row>
    <row r="12" spans="1:11" x14ac:dyDescent="0.25">
      <c r="A12" s="24" t="s">
        <v>10</v>
      </c>
      <c r="B12" s="5">
        <v>1709</v>
      </c>
      <c r="C12" s="8">
        <f t="shared" si="0"/>
        <v>20.425481056531613</v>
      </c>
      <c r="D12" s="11">
        <f t="shared" si="5"/>
        <v>74.686267479383289</v>
      </c>
      <c r="E12" s="14">
        <v>1459</v>
      </c>
      <c r="F12" s="8">
        <f t="shared" si="1"/>
        <v>19.958960328317374</v>
      </c>
      <c r="G12" s="11">
        <f t="shared" si="2"/>
        <v>75.512995896032834</v>
      </c>
      <c r="H12" s="5">
        <v>250</v>
      </c>
      <c r="I12" s="8">
        <f t="shared" si="3"/>
        <v>23.764258555133079</v>
      </c>
      <c r="J12" s="11">
        <f t="shared" si="4"/>
        <v>68.821292775665398</v>
      </c>
    </row>
    <row r="13" spans="1:11" ht="15.75" thickBot="1" x14ac:dyDescent="0.3">
      <c r="A13" s="25" t="s">
        <v>11</v>
      </c>
      <c r="B13" s="6">
        <v>2118</v>
      </c>
      <c r="C13" s="9">
        <f t="shared" si="0"/>
        <v>25.313732520616711</v>
      </c>
      <c r="D13" s="12">
        <f t="shared" si="5"/>
        <v>100</v>
      </c>
      <c r="E13" s="15">
        <v>1790</v>
      </c>
      <c r="F13" s="9">
        <f t="shared" si="1"/>
        <v>24.48700410396717</v>
      </c>
      <c r="G13" s="12">
        <f t="shared" si="2"/>
        <v>100</v>
      </c>
      <c r="H13" s="16">
        <v>328</v>
      </c>
      <c r="I13" s="9">
        <f t="shared" si="3"/>
        <v>31.178707224334602</v>
      </c>
      <c r="J13" s="12">
        <f t="shared" si="4"/>
        <v>100</v>
      </c>
    </row>
    <row r="14" spans="1:11" s="22" customFormat="1" ht="19.5" customHeight="1" thickBot="1" x14ac:dyDescent="0.3">
      <c r="A14" s="18" t="s">
        <v>12</v>
      </c>
      <c r="B14" s="19">
        <v>8367</v>
      </c>
      <c r="C14" s="20">
        <f t="shared" si="0"/>
        <v>100</v>
      </c>
      <c r="D14" s="27" t="s">
        <v>20</v>
      </c>
      <c r="E14" s="21">
        <v>7310</v>
      </c>
      <c r="F14" s="20">
        <f t="shared" si="1"/>
        <v>100</v>
      </c>
      <c r="G14" s="28" t="s">
        <v>20</v>
      </c>
      <c r="H14" s="21">
        <v>1052</v>
      </c>
      <c r="I14" s="20">
        <f t="shared" si="3"/>
        <v>100</v>
      </c>
      <c r="J14" s="28" t="s">
        <v>20</v>
      </c>
    </row>
    <row r="16" spans="1:11" x14ac:dyDescent="0.25">
      <c r="A16" s="29" t="s">
        <v>15</v>
      </c>
      <c r="B16" s="29"/>
      <c r="C16" s="29"/>
      <c r="D16" s="29"/>
      <c r="E16" s="29"/>
    </row>
    <row r="17" spans="1:5" x14ac:dyDescent="0.25">
      <c r="A17" s="29" t="s">
        <v>16</v>
      </c>
      <c r="B17" s="29"/>
      <c r="C17" s="29"/>
      <c r="D17" s="29"/>
      <c r="E17" s="29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2012-10-18T07:28:34Z</dcterms:modified>
</cp:coreProperties>
</file>